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audia Madrid\Documents\Coordinación Administrativa\SESEA\CONTABILIDAD\2022\CONTABILIDAD 2022\SIF 2022\4 TRIM 2022\"/>
    </mc:Choice>
  </mc:AlternateContent>
  <xr:revisionPtr revIDLastSave="0" documentId="13_ncr:1_{B7D414A2-0A79-4B3E-9107-EB094254CB23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0730" windowHeight="1116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1" i="1" l="1"/>
  <c r="E12" i="1"/>
  <c r="E14" i="1"/>
  <c r="E15" i="1"/>
  <c r="E16" i="1"/>
  <c r="E17" i="1"/>
  <c r="E18" i="1"/>
  <c r="E10" i="1"/>
  <c r="G20" i="1" l="1"/>
  <c r="F20" i="1"/>
  <c r="D20" i="1"/>
  <c r="C20" i="1"/>
  <c r="H18" i="1"/>
  <c r="H17" i="1"/>
  <c r="H16" i="1"/>
  <c r="H15" i="1"/>
  <c r="H14" i="1"/>
  <c r="H13" i="1"/>
  <c r="H12" i="1"/>
  <c r="H11" i="1"/>
  <c r="H10" i="1"/>
  <c r="E20" i="1" l="1"/>
  <c r="H20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<sst xmlns="http://schemas.openxmlformats.org/spreadsheetml/2006/main" count="21" uniqueCount="21">
  <si>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</si>
  <si>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</si>
  <si>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</si>
  <si>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</si>
  <si>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</si>
  <si>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</si>
  <si>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</si>
  <si>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</si>
  <si>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</si>
  <si>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</si>
  <si>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</si>
  <si>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</si>
  <si>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</si>
  <si>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Secretaria Ejecutiva del Sistema Estatal Anticorrupción</t>
  </si>
  <si>
    <t>Of. Secretario Ejecutivo Estatal</t>
  </si>
  <si>
    <t>Administrativo</t>
  </si>
  <si>
    <t>Of. Vinculación</t>
  </si>
  <si>
    <t>Of. Políticas Públicas</t>
  </si>
  <si>
    <t>Of. Asuntos Jurídicos</t>
  </si>
  <si>
    <t>Of. Tecnologías de Información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</si>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</sst>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7"/>
  <sheetViews>
    <sheetView tabSelected="1" zoomScaleNormal="100" workbookViewId="0">
      <selection activeCell="F16" sqref="F16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3" t="s">
        <v>13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20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14</v>
      </c>
      <c r="C10" s="11">
        <v>6763599.1299999999</v>
      </c>
      <c r="D10" s="12">
        <v>-295587.12</v>
      </c>
      <c r="E10" s="11">
        <f>C10+D10</f>
        <v>6468012.0099999998</v>
      </c>
      <c r="F10" s="12">
        <v>6468012.0099999998</v>
      </c>
      <c r="G10" s="11">
        <v>5980524.4800000004</v>
      </c>
      <c r="H10" s="20">
        <f t="shared" ref="H10:H18" si="0">E10-F10</f>
        <v>0</v>
      </c>
    </row>
    <row r="11" spans="2:8" x14ac:dyDescent="0.2">
      <c r="B11" s="5" t="s">
        <v>15</v>
      </c>
      <c r="C11" s="11">
        <v>1586664.65</v>
      </c>
      <c r="D11" s="12">
        <v>-237298.65</v>
      </c>
      <c r="E11" s="11">
        <f t="shared" ref="E11:E18" si="1">C11+D11</f>
        <v>1349366</v>
      </c>
      <c r="F11" s="12">
        <v>1349366</v>
      </c>
      <c r="G11" s="11">
        <v>1232083.1499999999</v>
      </c>
      <c r="H11" s="20">
        <f t="shared" si="0"/>
        <v>0</v>
      </c>
    </row>
    <row r="12" spans="2:8" x14ac:dyDescent="0.2">
      <c r="B12" s="5" t="s">
        <v>16</v>
      </c>
      <c r="C12" s="11">
        <v>1083130.9099999999</v>
      </c>
      <c r="D12" s="12">
        <v>-41939.15</v>
      </c>
      <c r="E12" s="11">
        <f t="shared" si="1"/>
        <v>1041191.7599999999</v>
      </c>
      <c r="F12" s="12">
        <v>1041191.76</v>
      </c>
      <c r="G12" s="11">
        <v>929173.18</v>
      </c>
      <c r="H12" s="20">
        <f t="shared" si="0"/>
        <v>0</v>
      </c>
    </row>
    <row r="13" spans="2:8" x14ac:dyDescent="0.2">
      <c r="B13" s="5" t="s">
        <v>17</v>
      </c>
      <c r="C13" s="11">
        <v>1893475.13</v>
      </c>
      <c r="D13" s="12">
        <v>-50431.78</v>
      </c>
      <c r="E13" s="11">
        <f>C13+D13</f>
        <v>1843043.3499999999</v>
      </c>
      <c r="F13" s="12">
        <v>1843043.35</v>
      </c>
      <c r="G13" s="11">
        <v>1731537.44</v>
      </c>
      <c r="H13" s="20">
        <f t="shared" si="0"/>
        <v>0</v>
      </c>
    </row>
    <row r="14" spans="2:8" x14ac:dyDescent="0.2">
      <c r="B14" s="6" t="s">
        <v>18</v>
      </c>
      <c r="C14" s="11">
        <v>446205.86</v>
      </c>
      <c r="D14" s="12">
        <v>257341.74</v>
      </c>
      <c r="E14" s="11">
        <f t="shared" si="1"/>
        <v>703547.6</v>
      </c>
      <c r="F14" s="12">
        <v>703547.6</v>
      </c>
      <c r="G14" s="11">
        <v>648451.23</v>
      </c>
      <c r="H14" s="20">
        <f t="shared" si="0"/>
        <v>0</v>
      </c>
    </row>
    <row r="15" spans="2:8" x14ac:dyDescent="0.2">
      <c r="B15" s="6" t="s">
        <v>19</v>
      </c>
      <c r="C15" s="11">
        <v>989862.03</v>
      </c>
      <c r="D15" s="12">
        <v>372302.52</v>
      </c>
      <c r="E15" s="11">
        <f t="shared" si="1"/>
        <v>1362164.55</v>
      </c>
      <c r="F15" s="12">
        <v>1362164.55</v>
      </c>
      <c r="G15" s="11">
        <v>1267528.58</v>
      </c>
      <c r="H15" s="20">
        <f t="shared" si="0"/>
        <v>0</v>
      </c>
    </row>
    <row r="16" spans="2:8" x14ac:dyDescent="0.2">
      <c r="B16" s="6"/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/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ht="12.75" thickBot="1" x14ac:dyDescent="0.25">
      <c r="B19" s="5"/>
      <c r="C19" s="13"/>
      <c r="D19" s="14"/>
      <c r="E19" s="11"/>
      <c r="F19" s="14"/>
      <c r="G19" s="13"/>
      <c r="H19" s="20"/>
    </row>
    <row r="20" spans="2:8" ht="12.75" thickBot="1" x14ac:dyDescent="0.25">
      <c r="B20" s="7" t="s">
        <v>12</v>
      </c>
      <c r="C20" s="15">
        <f>SUM(C9:C19)</f>
        <v>12762937.709999999</v>
      </c>
      <c r="D20" s="16">
        <f>SUM(D9:D19)</f>
        <v>4387.5599999999395</v>
      </c>
      <c r="E20" s="18">
        <f>SUM(C20,D20)</f>
        <v>12767325.27</v>
      </c>
      <c r="F20" s="16">
        <f>SUM(F9:F19)</f>
        <v>12767325.27</v>
      </c>
      <c r="G20" s="15">
        <f>SUM(G9:G19)</f>
        <v>11789298.060000001</v>
      </c>
      <c r="H20" s="21">
        <f>E20-F20</f>
        <v>0</v>
      </c>
    </row>
    <row r="21" spans="2:8" s="22" customFormat="1" x14ac:dyDescent="0.2">
      <c r="B21" s="4"/>
      <c r="C21" s="4"/>
      <c r="D21" s="4"/>
      <c r="E21" s="4"/>
      <c r="F21" s="4"/>
      <c r="G21" s="4"/>
      <c r="H21" s="4"/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</sheetData>
  <sheetProtection sheet="1" scenarios="1"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Madrid</cp:lastModifiedBy>
  <cp:lastPrinted>2022-10-10T19:15:48Z</cp:lastPrinted>
  <dcterms:created xsi:type="dcterms:W3CDTF">2019-12-04T17:32:46Z</dcterms:created>
  <dcterms:modified xsi:type="dcterms:W3CDTF">2023-01-10T03:01:35Z</dcterms:modified>
</cp:coreProperties>
</file>